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顾丹丹--2023年\2023年3月\2023年硕士招生\学院网站公布\学院网站公布--复试后\非全日制专硕-统考-一志愿+第一批调剂--结果公示\"/>
    </mc:Choice>
  </mc:AlternateContent>
  <xr:revisionPtr revIDLastSave="0" documentId="13_ncr:1_{DF90E4EF-47A4-4154-A03A-4E57F98C143B}" xr6:coauthVersionLast="47" xr6:coauthVersionMax="47" xr10:uidLastSave="{00000000-0000-0000-0000-000000000000}"/>
  <bookViews>
    <workbookView xWindow="7125" yWindow="3855" windowWidth="17850" windowHeight="8760" xr2:uid="{00000000-000D-0000-FFFF-FFFF00000000}"/>
  </bookViews>
  <sheets>
    <sheet name="Sheet1" sheetId="1" r:id="rId1"/>
  </sheets>
  <definedNames>
    <definedName name="_xlnm.Print_Area" localSheetId="0">Sheet1!$A$1:$M$28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<sst xmlns="http://schemas.openxmlformats.org/spreadsheetml/2006/main" count="159" uniqueCount="68">
  <si>
    <t>拟录取专业名称</t>
  </si>
  <si>
    <t>学习方式
（全日制/非全日制）</t>
  </si>
  <si>
    <t>准考证号</t>
  </si>
  <si>
    <t>考生姓名</t>
  </si>
  <si>
    <t>调剂标记</t>
  </si>
  <si>
    <t>初试总成绩</t>
  </si>
  <si>
    <t>复试</t>
  </si>
  <si>
    <t>总成绩</t>
  </si>
  <si>
    <t>总成绩排名</t>
  </si>
  <si>
    <t>备注</t>
  </si>
  <si>
    <t>笔试成绩</t>
  </si>
  <si>
    <t>外语听力</t>
  </si>
  <si>
    <t>面试成绩</t>
  </si>
  <si>
    <t>复试成绩</t>
  </si>
  <si>
    <t>农艺与种业</t>
  </si>
  <si>
    <t>非全日制</t>
  </si>
  <si>
    <t>107123611510103</t>
  </si>
  <si>
    <t>毛凯强</t>
  </si>
  <si>
    <t>是</t>
  </si>
  <si>
    <t>否</t>
  </si>
  <si>
    <t>107123641103708</t>
  </si>
  <si>
    <t>高圆圆</t>
  </si>
  <si>
    <t>113953161470668</t>
  </si>
  <si>
    <t>郭涓</t>
  </si>
  <si>
    <t>106263095100862</t>
  </si>
  <si>
    <t>苏芳</t>
  </si>
  <si>
    <t>107123511303730</t>
  </si>
  <si>
    <t>何雨晴</t>
  </si>
  <si>
    <t>107123411403715</t>
  </si>
  <si>
    <t>王金风</t>
  </si>
  <si>
    <t>100193370808235</t>
  </si>
  <si>
    <t>王文宣</t>
  </si>
  <si>
    <t>107123611510078</t>
  </si>
  <si>
    <t>魏利鸽</t>
  </si>
  <si>
    <t>104343202305945</t>
  </si>
  <si>
    <t>孙义舒</t>
  </si>
  <si>
    <t>107123132704462</t>
  </si>
  <si>
    <t>李奕澎</t>
  </si>
  <si>
    <t>107123412504141</t>
  </si>
  <si>
    <t>张胜楠</t>
  </si>
  <si>
    <t>111173210006628</t>
  </si>
  <si>
    <t>孙漫漫</t>
  </si>
  <si>
    <t>107123650603683</t>
  </si>
  <si>
    <t>韩勇</t>
  </si>
  <si>
    <t>107493000003501</t>
  </si>
  <si>
    <t>李嘉昊</t>
  </si>
  <si>
    <t>106263095100601</t>
  </si>
  <si>
    <t>张双林</t>
  </si>
  <si>
    <t>107123621703867</t>
  </si>
  <si>
    <t>殷琛珊</t>
  </si>
  <si>
    <t>107123411304162</t>
  </si>
  <si>
    <t>张云凤</t>
  </si>
  <si>
    <t>106263095100921</t>
  </si>
  <si>
    <t>吕奇龙</t>
  </si>
  <si>
    <t>107493000003761</t>
  </si>
  <si>
    <t>尚立艳</t>
  </si>
  <si>
    <t>107123611510114</t>
  </si>
  <si>
    <t>姜文焕</t>
  </si>
  <si>
    <t>107493000003457</t>
  </si>
  <si>
    <t>王彦杰</t>
  </si>
  <si>
    <t>107123611510090</t>
  </si>
  <si>
    <t>朱羽</t>
  </si>
  <si>
    <t>107493000003778</t>
  </si>
  <si>
    <t>王任</t>
  </si>
  <si>
    <t>107103613303447</t>
  </si>
  <si>
    <t>魏鸣泽</t>
  </si>
  <si>
    <t>拟录取</t>
    <phoneticPr fontId="5" type="noConversion"/>
  </si>
  <si>
    <t>农学院2023年非全日制专业学位（统考）硕士研究生复试成绩（第一批）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</si>
</sst>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8" fillId="0" borderId="0" xfId="0" applyFont="1"/>
    <xf numFmtId="0" fontId="9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D20" sqref="D20"/>
    </sheetView>
  </sheetViews>
  <sheetFormatPr defaultColWidth="9" defaultRowHeight="12" x14ac:dyDescent="0.15"/>
  <cols>
    <col min="1" max="1" width="9.75" style="4" customWidth="1"/>
    <col min="2" max="2" width="7.75" style="4" customWidth="1"/>
    <col min="3" max="3" width="16.625" style="4" customWidth="1"/>
    <col min="4" max="4" width="7.75" style="4" customWidth="1"/>
    <col min="5" max="5" width="4" style="4" customWidth="1"/>
    <col min="6" max="6" width="4.625" style="4" customWidth="1"/>
    <col min="7" max="8" width="3.75" style="4" customWidth="1"/>
    <col min="9" max="9" width="8.125" style="4" customWidth="1"/>
    <col min="10" max="10" width="7.125" style="4" customWidth="1"/>
    <col min="11" max="11" width="8.625" style="4" customWidth="1"/>
    <col min="12" max="12" width="5.875" style="4" customWidth="1"/>
    <col min="13" max="13" width="6.125" style="4" customWidth="1"/>
    <col min="14" max="16384" width="9" style="4"/>
  </cols>
  <sheetData>
    <row r="1" spans="1:13" s="24" customFormat="1" ht="42" customHeight="1" x14ac:dyDescent="0.2">
      <c r="A1" s="25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25.9" customHeight="1" x14ac:dyDescent="0.15">
      <c r="A2" s="20" t="s">
        <v>0</v>
      </c>
      <c r="B2" s="21" t="s">
        <v>1</v>
      </c>
      <c r="C2" s="21" t="s">
        <v>2</v>
      </c>
      <c r="D2" s="20" t="s">
        <v>3</v>
      </c>
      <c r="E2" s="20" t="s">
        <v>4</v>
      </c>
      <c r="F2" s="21" t="s">
        <v>5</v>
      </c>
      <c r="G2" s="20" t="s">
        <v>6</v>
      </c>
      <c r="H2" s="20"/>
      <c r="I2" s="20"/>
      <c r="J2" s="20"/>
      <c r="K2" s="20" t="s">
        <v>7</v>
      </c>
      <c r="L2" s="20" t="s">
        <v>8</v>
      </c>
      <c r="M2" s="20" t="s">
        <v>9</v>
      </c>
    </row>
    <row r="3" spans="1:13" s="2" customFormat="1" ht="52.9" customHeight="1" x14ac:dyDescent="0.15">
      <c r="A3" s="20"/>
      <c r="B3" s="22"/>
      <c r="C3" s="22"/>
      <c r="D3" s="20"/>
      <c r="E3" s="20"/>
      <c r="F3" s="22"/>
      <c r="G3" s="5" t="s">
        <v>10</v>
      </c>
      <c r="H3" s="5" t="s">
        <v>11</v>
      </c>
      <c r="I3" s="5" t="s">
        <v>12</v>
      </c>
      <c r="J3" s="5" t="s">
        <v>13</v>
      </c>
      <c r="K3" s="20"/>
      <c r="L3" s="20"/>
      <c r="M3" s="20"/>
    </row>
    <row r="4" spans="1:13" s="3" customFormat="1" ht="25.9" customHeight="1" x14ac:dyDescent="0.15">
      <c r="A4" s="6" t="s">
        <v>14</v>
      </c>
      <c r="B4" s="6" t="s">
        <v>15</v>
      </c>
      <c r="C4" s="7" t="s">
        <v>16</v>
      </c>
      <c r="D4" s="8" t="s">
        <v>17</v>
      </c>
      <c r="E4" s="9" t="s">
        <v>18</v>
      </c>
      <c r="F4" s="8">
        <v>323</v>
      </c>
      <c r="G4" s="9">
        <v>83</v>
      </c>
      <c r="H4" s="9">
        <v>48</v>
      </c>
      <c r="I4" s="15">
        <v>82.71</v>
      </c>
      <c r="J4" s="16">
        <f t="shared" ref="J4:J27" si="0">G4*1.5+H4*0.5+I4*3</f>
        <v>396.63</v>
      </c>
      <c r="K4" s="16">
        <f t="shared" ref="K4:K27" si="1">F4*0.5+J4*0.5</f>
        <v>359.815</v>
      </c>
      <c r="L4" s="17">
        <v>1</v>
      </c>
      <c r="M4" s="23" t="s">
        <v>66</v>
      </c>
    </row>
    <row r="5" spans="1:13" ht="25.9" customHeight="1" x14ac:dyDescent="0.15">
      <c r="A5" s="6" t="s">
        <v>14</v>
      </c>
      <c r="B5" s="6" t="s">
        <v>15</v>
      </c>
      <c r="C5" s="7" t="s">
        <v>20</v>
      </c>
      <c r="D5" s="9" t="s">
        <v>21</v>
      </c>
      <c r="E5" s="9" t="s">
        <v>19</v>
      </c>
      <c r="F5" s="9">
        <v>280</v>
      </c>
      <c r="G5" s="9">
        <v>82</v>
      </c>
      <c r="H5" s="9">
        <v>54</v>
      </c>
      <c r="I5" s="15">
        <v>90.86</v>
      </c>
      <c r="J5" s="16">
        <f t="shared" si="0"/>
        <v>422.58</v>
      </c>
      <c r="K5" s="16">
        <f t="shared" si="1"/>
        <v>351.28999999999996</v>
      </c>
      <c r="L5" s="17">
        <v>2</v>
      </c>
      <c r="M5" s="23" t="s">
        <v>66</v>
      </c>
    </row>
    <row r="6" spans="1:13" ht="25.9" customHeight="1" x14ac:dyDescent="0.15">
      <c r="A6" s="6" t="s">
        <v>14</v>
      </c>
      <c r="B6" s="6" t="s">
        <v>15</v>
      </c>
      <c r="C6" s="7" t="s">
        <v>22</v>
      </c>
      <c r="D6" s="7" t="s">
        <v>23</v>
      </c>
      <c r="E6" s="9" t="s">
        <v>18</v>
      </c>
      <c r="F6" s="7">
        <v>304</v>
      </c>
      <c r="G6" s="9">
        <v>78</v>
      </c>
      <c r="H6" s="9">
        <v>26</v>
      </c>
      <c r="I6" s="15">
        <v>89.29</v>
      </c>
      <c r="J6" s="16">
        <f t="shared" si="0"/>
        <v>397.87</v>
      </c>
      <c r="K6" s="16">
        <f t="shared" si="1"/>
        <v>350.935</v>
      </c>
      <c r="L6" s="17">
        <v>3</v>
      </c>
      <c r="M6" s="23" t="s">
        <v>66</v>
      </c>
    </row>
    <row r="7" spans="1:13" ht="25.9" customHeight="1" x14ac:dyDescent="0.15">
      <c r="A7" s="10" t="s">
        <v>14</v>
      </c>
      <c r="B7" s="10" t="s">
        <v>15</v>
      </c>
      <c r="C7" s="11" t="s">
        <v>24</v>
      </c>
      <c r="D7" s="11" t="s">
        <v>25</v>
      </c>
      <c r="E7" s="12" t="s">
        <v>18</v>
      </c>
      <c r="F7" s="11">
        <v>289</v>
      </c>
      <c r="G7" s="12">
        <v>78</v>
      </c>
      <c r="H7" s="12">
        <v>24</v>
      </c>
      <c r="I7" s="18">
        <v>90.43</v>
      </c>
      <c r="J7" s="19">
        <f t="shared" si="0"/>
        <v>400.29</v>
      </c>
      <c r="K7" s="19">
        <f t="shared" si="1"/>
        <v>344.64499999999998</v>
      </c>
      <c r="L7" s="17">
        <v>4</v>
      </c>
      <c r="M7" s="23" t="s">
        <v>66</v>
      </c>
    </row>
    <row r="8" spans="1:13" s="3" customFormat="1" ht="25.9" customHeight="1" x14ac:dyDescent="0.15">
      <c r="A8" s="6" t="s">
        <v>14</v>
      </c>
      <c r="B8" s="6" t="s">
        <v>15</v>
      </c>
      <c r="C8" s="7" t="s">
        <v>26</v>
      </c>
      <c r="D8" s="7" t="s">
        <v>27</v>
      </c>
      <c r="E8" s="9" t="s">
        <v>18</v>
      </c>
      <c r="F8" s="7">
        <v>287</v>
      </c>
      <c r="G8" s="9">
        <v>79</v>
      </c>
      <c r="H8" s="9">
        <v>36</v>
      </c>
      <c r="I8" s="15">
        <v>88.43</v>
      </c>
      <c r="J8" s="16">
        <f t="shared" si="0"/>
        <v>401.79</v>
      </c>
      <c r="K8" s="16">
        <f t="shared" si="1"/>
        <v>344.39499999999998</v>
      </c>
      <c r="L8" s="17">
        <v>5</v>
      </c>
      <c r="M8" s="23" t="s">
        <v>66</v>
      </c>
    </row>
    <row r="9" spans="1:13" ht="21" customHeight="1" x14ac:dyDescent="0.15">
      <c r="A9" s="6" t="s">
        <v>14</v>
      </c>
      <c r="B9" s="6" t="s">
        <v>15</v>
      </c>
      <c r="C9" s="7" t="s">
        <v>28</v>
      </c>
      <c r="D9" s="8" t="s">
        <v>29</v>
      </c>
      <c r="E9" s="9" t="s">
        <v>18</v>
      </c>
      <c r="F9" s="8">
        <v>304</v>
      </c>
      <c r="G9" s="9">
        <v>80</v>
      </c>
      <c r="H9" s="9">
        <v>46</v>
      </c>
      <c r="I9" s="15">
        <v>78.569999999999993</v>
      </c>
      <c r="J9" s="16">
        <f t="shared" si="0"/>
        <v>378.71</v>
      </c>
      <c r="K9" s="16">
        <f t="shared" si="1"/>
        <v>341.35500000000002</v>
      </c>
      <c r="L9" s="17">
        <v>6</v>
      </c>
      <c r="M9" s="23" t="s">
        <v>66</v>
      </c>
    </row>
    <row r="10" spans="1:13" ht="21" customHeight="1" x14ac:dyDescent="0.15">
      <c r="A10" s="10" t="s">
        <v>14</v>
      </c>
      <c r="B10" s="10" t="s">
        <v>15</v>
      </c>
      <c r="C10" s="11" t="s">
        <v>30</v>
      </c>
      <c r="D10" s="11" t="s">
        <v>31</v>
      </c>
      <c r="E10" s="12" t="s">
        <v>18</v>
      </c>
      <c r="F10" s="11">
        <v>279</v>
      </c>
      <c r="G10" s="12">
        <v>75</v>
      </c>
      <c r="H10" s="12">
        <v>56</v>
      </c>
      <c r="I10" s="18">
        <v>86.71</v>
      </c>
      <c r="J10" s="19">
        <f t="shared" si="0"/>
        <v>400.63</v>
      </c>
      <c r="K10" s="19">
        <f t="shared" si="1"/>
        <v>339.815</v>
      </c>
      <c r="L10" s="17">
        <v>7</v>
      </c>
      <c r="M10" s="23" t="s">
        <v>66</v>
      </c>
    </row>
    <row r="11" spans="1:13" ht="21" customHeight="1" x14ac:dyDescent="0.15">
      <c r="A11" s="6" t="s">
        <v>14</v>
      </c>
      <c r="B11" s="6" t="s">
        <v>15</v>
      </c>
      <c r="C11" s="7" t="s">
        <v>32</v>
      </c>
      <c r="D11" s="8" t="s">
        <v>33</v>
      </c>
      <c r="E11" s="9" t="s">
        <v>19</v>
      </c>
      <c r="F11" s="8">
        <v>295</v>
      </c>
      <c r="G11" s="9">
        <v>87</v>
      </c>
      <c r="H11" s="9">
        <v>22</v>
      </c>
      <c r="I11" s="15">
        <v>80.14</v>
      </c>
      <c r="J11" s="16">
        <f t="shared" si="0"/>
        <v>381.92</v>
      </c>
      <c r="K11" s="16">
        <f t="shared" si="1"/>
        <v>338.46000000000004</v>
      </c>
      <c r="L11" s="17">
        <v>8</v>
      </c>
      <c r="M11" s="23" t="s">
        <v>66</v>
      </c>
    </row>
    <row r="12" spans="1:13" ht="21" customHeight="1" x14ac:dyDescent="0.15">
      <c r="A12" s="6" t="s">
        <v>14</v>
      </c>
      <c r="B12" s="6" t="s">
        <v>15</v>
      </c>
      <c r="C12" s="7" t="s">
        <v>34</v>
      </c>
      <c r="D12" s="8" t="s">
        <v>35</v>
      </c>
      <c r="E12" s="9" t="s">
        <v>18</v>
      </c>
      <c r="F12" s="8">
        <v>285</v>
      </c>
      <c r="G12" s="9">
        <v>74</v>
      </c>
      <c r="H12" s="9">
        <v>44</v>
      </c>
      <c r="I12" s="15">
        <v>85.29</v>
      </c>
      <c r="J12" s="16">
        <f t="shared" si="0"/>
        <v>388.87</v>
      </c>
      <c r="K12" s="16">
        <f t="shared" si="1"/>
        <v>336.935</v>
      </c>
      <c r="L12" s="17">
        <v>9</v>
      </c>
      <c r="M12" s="23" t="s">
        <v>66</v>
      </c>
    </row>
    <row r="13" spans="1:13" ht="21" customHeight="1" x14ac:dyDescent="0.15">
      <c r="A13" s="6" t="s">
        <v>14</v>
      </c>
      <c r="B13" s="6" t="s">
        <v>15</v>
      </c>
      <c r="C13" s="7" t="s">
        <v>36</v>
      </c>
      <c r="D13" s="9" t="s">
        <v>37</v>
      </c>
      <c r="E13" s="9" t="s">
        <v>18</v>
      </c>
      <c r="F13" s="9">
        <v>253</v>
      </c>
      <c r="G13" s="9">
        <v>79</v>
      </c>
      <c r="H13" s="9">
        <v>28</v>
      </c>
      <c r="I13" s="15">
        <v>91.14</v>
      </c>
      <c r="J13" s="16">
        <f t="shared" si="0"/>
        <v>405.92</v>
      </c>
      <c r="K13" s="16">
        <f t="shared" si="1"/>
        <v>329.46000000000004</v>
      </c>
      <c r="L13" s="17">
        <v>10</v>
      </c>
      <c r="M13" s="23" t="s">
        <v>66</v>
      </c>
    </row>
    <row r="14" spans="1:13" ht="21" customHeight="1" x14ac:dyDescent="0.15">
      <c r="A14" s="6" t="s">
        <v>14</v>
      </c>
      <c r="B14" s="6" t="s">
        <v>15</v>
      </c>
      <c r="C14" s="7" t="s">
        <v>38</v>
      </c>
      <c r="D14" s="7" t="s">
        <v>39</v>
      </c>
      <c r="E14" s="9" t="s">
        <v>18</v>
      </c>
      <c r="F14" s="7">
        <v>262</v>
      </c>
      <c r="G14" s="9">
        <v>81</v>
      </c>
      <c r="H14" s="9">
        <v>34</v>
      </c>
      <c r="I14" s="15">
        <v>85</v>
      </c>
      <c r="J14" s="16">
        <f t="shared" si="0"/>
        <v>393.5</v>
      </c>
      <c r="K14" s="16">
        <f t="shared" si="1"/>
        <v>327.75</v>
      </c>
      <c r="L14" s="17">
        <v>11</v>
      </c>
      <c r="M14" s="23" t="s">
        <v>66</v>
      </c>
    </row>
    <row r="15" spans="1:13" s="3" customFormat="1" ht="21" customHeight="1" x14ac:dyDescent="0.15">
      <c r="A15" s="6" t="s">
        <v>14</v>
      </c>
      <c r="B15" s="6" t="s">
        <v>15</v>
      </c>
      <c r="C15" s="7" t="s">
        <v>40</v>
      </c>
      <c r="D15" s="8" t="s">
        <v>41</v>
      </c>
      <c r="E15" s="9" t="s">
        <v>18</v>
      </c>
      <c r="F15" s="8">
        <v>299</v>
      </c>
      <c r="G15" s="9">
        <v>76</v>
      </c>
      <c r="H15" s="9">
        <v>36</v>
      </c>
      <c r="I15" s="15">
        <v>74.709999999999994</v>
      </c>
      <c r="J15" s="16">
        <f t="shared" si="0"/>
        <v>356.13</v>
      </c>
      <c r="K15" s="16">
        <f t="shared" si="1"/>
        <v>327.565</v>
      </c>
      <c r="L15" s="17">
        <v>12</v>
      </c>
      <c r="M15" s="23" t="s">
        <v>66</v>
      </c>
    </row>
    <row r="16" spans="1:13" ht="21" customHeight="1" x14ac:dyDescent="0.15">
      <c r="A16" s="10" t="s">
        <v>14</v>
      </c>
      <c r="B16" s="10" t="s">
        <v>15</v>
      </c>
      <c r="C16" s="11" t="s">
        <v>42</v>
      </c>
      <c r="D16" s="13" t="s">
        <v>43</v>
      </c>
      <c r="E16" s="12" t="s">
        <v>19</v>
      </c>
      <c r="F16" s="13">
        <v>265</v>
      </c>
      <c r="G16" s="12">
        <v>77</v>
      </c>
      <c r="H16" s="12">
        <v>24</v>
      </c>
      <c r="I16" s="18">
        <v>87.14</v>
      </c>
      <c r="J16" s="19">
        <f t="shared" si="0"/>
        <v>388.92</v>
      </c>
      <c r="K16" s="19">
        <f t="shared" si="1"/>
        <v>326.96000000000004</v>
      </c>
      <c r="L16" s="17">
        <v>13</v>
      </c>
      <c r="M16" s="23" t="s">
        <v>66</v>
      </c>
    </row>
    <row r="17" spans="1:13" ht="21" customHeight="1" x14ac:dyDescent="0.15">
      <c r="A17" s="6" t="s">
        <v>14</v>
      </c>
      <c r="B17" s="6" t="s">
        <v>15</v>
      </c>
      <c r="C17" s="7" t="s">
        <v>44</v>
      </c>
      <c r="D17" s="7" t="s">
        <v>45</v>
      </c>
      <c r="E17" s="9" t="s">
        <v>18</v>
      </c>
      <c r="F17" s="7">
        <v>285</v>
      </c>
      <c r="G17" s="9">
        <v>66</v>
      </c>
      <c r="H17" s="9">
        <v>38</v>
      </c>
      <c r="I17" s="15">
        <v>83.57</v>
      </c>
      <c r="J17" s="16">
        <f t="shared" si="0"/>
        <v>368.71</v>
      </c>
      <c r="K17" s="16">
        <f t="shared" si="1"/>
        <v>326.85500000000002</v>
      </c>
      <c r="L17" s="17">
        <v>14</v>
      </c>
      <c r="M17" s="23" t="s">
        <v>66</v>
      </c>
    </row>
    <row r="18" spans="1:13" ht="21" customHeight="1" x14ac:dyDescent="0.15">
      <c r="A18" s="6" t="s">
        <v>14</v>
      </c>
      <c r="B18" s="6" t="s">
        <v>15</v>
      </c>
      <c r="C18" s="7" t="s">
        <v>46</v>
      </c>
      <c r="D18" s="7" t="s">
        <v>47</v>
      </c>
      <c r="E18" s="9" t="s">
        <v>18</v>
      </c>
      <c r="F18" s="7">
        <v>259</v>
      </c>
      <c r="G18" s="9">
        <v>78</v>
      </c>
      <c r="H18" s="9">
        <v>30</v>
      </c>
      <c r="I18" s="15">
        <v>87.43</v>
      </c>
      <c r="J18" s="16">
        <f t="shared" si="0"/>
        <v>394.29</v>
      </c>
      <c r="K18" s="16">
        <f t="shared" si="1"/>
        <v>326.64499999999998</v>
      </c>
      <c r="L18" s="17">
        <v>15</v>
      </c>
      <c r="M18" s="23" t="s">
        <v>66</v>
      </c>
    </row>
    <row r="19" spans="1:13" ht="21" customHeight="1" x14ac:dyDescent="0.15">
      <c r="A19" s="6" t="s">
        <v>14</v>
      </c>
      <c r="B19" s="6" t="s">
        <v>15</v>
      </c>
      <c r="C19" s="7" t="s">
        <v>48</v>
      </c>
      <c r="D19" s="8" t="s">
        <v>49</v>
      </c>
      <c r="E19" s="9" t="s">
        <v>18</v>
      </c>
      <c r="F19" s="8">
        <v>282</v>
      </c>
      <c r="G19" s="9">
        <v>74</v>
      </c>
      <c r="H19" s="9">
        <v>34</v>
      </c>
      <c r="I19" s="15">
        <v>78.430000000000007</v>
      </c>
      <c r="J19" s="16">
        <f t="shared" si="0"/>
        <v>363.29</v>
      </c>
      <c r="K19" s="16">
        <f t="shared" si="1"/>
        <v>322.64499999999998</v>
      </c>
      <c r="L19" s="17">
        <v>16</v>
      </c>
      <c r="M19" s="23" t="s">
        <v>66</v>
      </c>
    </row>
    <row r="20" spans="1:13" s="3" customFormat="1" ht="21" customHeight="1" x14ac:dyDescent="0.15">
      <c r="A20" s="6" t="s">
        <v>14</v>
      </c>
      <c r="B20" s="6" t="s">
        <v>15</v>
      </c>
      <c r="C20" s="7" t="s">
        <v>50</v>
      </c>
      <c r="D20" s="7" t="s">
        <v>51</v>
      </c>
      <c r="E20" s="9" t="s">
        <v>18</v>
      </c>
      <c r="F20" s="7">
        <v>271</v>
      </c>
      <c r="G20" s="9">
        <v>77</v>
      </c>
      <c r="H20" s="9">
        <v>20</v>
      </c>
      <c r="I20" s="15">
        <v>81.709999999999994</v>
      </c>
      <c r="J20" s="16">
        <f t="shared" si="0"/>
        <v>370.63</v>
      </c>
      <c r="K20" s="16">
        <f t="shared" si="1"/>
        <v>320.815</v>
      </c>
      <c r="L20" s="17">
        <v>17</v>
      </c>
      <c r="M20" s="23" t="s">
        <v>66</v>
      </c>
    </row>
    <row r="21" spans="1:13" ht="21" customHeight="1" x14ac:dyDescent="0.15">
      <c r="A21" s="6" t="s">
        <v>14</v>
      </c>
      <c r="B21" s="6" t="s">
        <v>15</v>
      </c>
      <c r="C21" s="7" t="s">
        <v>52</v>
      </c>
      <c r="D21" s="7" t="s">
        <v>53</v>
      </c>
      <c r="E21" s="9" t="s">
        <v>18</v>
      </c>
      <c r="F21" s="7">
        <v>269</v>
      </c>
      <c r="G21" s="9">
        <v>71</v>
      </c>
      <c r="H21" s="9">
        <v>14</v>
      </c>
      <c r="I21" s="15">
        <v>85.14</v>
      </c>
      <c r="J21" s="16">
        <f t="shared" si="0"/>
        <v>368.92</v>
      </c>
      <c r="K21" s="16">
        <f t="shared" si="1"/>
        <v>318.96000000000004</v>
      </c>
      <c r="L21" s="17">
        <v>18</v>
      </c>
      <c r="M21" s="23" t="s">
        <v>66</v>
      </c>
    </row>
    <row r="22" spans="1:13" ht="21" customHeight="1" x14ac:dyDescent="0.15">
      <c r="A22" s="6" t="s">
        <v>14</v>
      </c>
      <c r="B22" s="6" t="s">
        <v>15</v>
      </c>
      <c r="C22" s="7" t="s">
        <v>54</v>
      </c>
      <c r="D22" s="8" t="s">
        <v>55</v>
      </c>
      <c r="E22" s="9" t="s">
        <v>18</v>
      </c>
      <c r="F22" s="8">
        <v>277</v>
      </c>
      <c r="G22" s="9">
        <v>67</v>
      </c>
      <c r="H22" s="9">
        <v>52</v>
      </c>
      <c r="I22" s="15">
        <v>77</v>
      </c>
      <c r="J22" s="16">
        <f t="shared" si="0"/>
        <v>357.5</v>
      </c>
      <c r="K22" s="16">
        <f t="shared" si="1"/>
        <v>317.25</v>
      </c>
      <c r="L22" s="17">
        <v>19</v>
      </c>
      <c r="M22" s="23" t="s">
        <v>66</v>
      </c>
    </row>
    <row r="23" spans="1:13" ht="21" customHeight="1" x14ac:dyDescent="0.15">
      <c r="A23" s="10" t="s">
        <v>14</v>
      </c>
      <c r="B23" s="10" t="s">
        <v>15</v>
      </c>
      <c r="C23" s="11" t="s">
        <v>56</v>
      </c>
      <c r="D23" s="13" t="s">
        <v>57</v>
      </c>
      <c r="E23" s="12" t="s">
        <v>18</v>
      </c>
      <c r="F23" s="13">
        <v>269</v>
      </c>
      <c r="G23" s="12">
        <v>75</v>
      </c>
      <c r="H23" s="12">
        <v>36</v>
      </c>
      <c r="I23" s="18">
        <v>77.86</v>
      </c>
      <c r="J23" s="19">
        <f t="shared" si="0"/>
        <v>364.08</v>
      </c>
      <c r="K23" s="19">
        <f t="shared" si="1"/>
        <v>316.53999999999996</v>
      </c>
      <c r="L23" s="17">
        <v>20</v>
      </c>
      <c r="M23" s="23" t="s">
        <v>66</v>
      </c>
    </row>
    <row r="24" spans="1:13" ht="21" customHeight="1" x14ac:dyDescent="0.15">
      <c r="A24" s="6" t="s">
        <v>14</v>
      </c>
      <c r="B24" s="6" t="s">
        <v>15</v>
      </c>
      <c r="C24" s="7" t="s">
        <v>58</v>
      </c>
      <c r="D24" s="8" t="s">
        <v>59</v>
      </c>
      <c r="E24" s="9" t="s">
        <v>18</v>
      </c>
      <c r="F24" s="8">
        <v>258</v>
      </c>
      <c r="G24" s="9">
        <v>75</v>
      </c>
      <c r="H24" s="9">
        <v>28</v>
      </c>
      <c r="I24" s="15">
        <v>81.14</v>
      </c>
      <c r="J24" s="16">
        <f t="shared" si="0"/>
        <v>369.92</v>
      </c>
      <c r="K24" s="16">
        <f t="shared" si="1"/>
        <v>313.96000000000004</v>
      </c>
      <c r="L24" s="17">
        <v>21</v>
      </c>
      <c r="M24" s="23" t="s">
        <v>66</v>
      </c>
    </row>
    <row r="25" spans="1:13" s="3" customFormat="1" ht="21" customHeight="1" x14ac:dyDescent="0.15">
      <c r="A25" s="10" t="s">
        <v>14</v>
      </c>
      <c r="B25" s="10" t="s">
        <v>15</v>
      </c>
      <c r="C25" s="11" t="s">
        <v>60</v>
      </c>
      <c r="D25" s="13" t="s">
        <v>61</v>
      </c>
      <c r="E25" s="12" t="s">
        <v>19</v>
      </c>
      <c r="F25" s="13">
        <v>259</v>
      </c>
      <c r="G25" s="12">
        <v>77</v>
      </c>
      <c r="H25" s="12">
        <v>64</v>
      </c>
      <c r="I25" s="18">
        <v>73.709999999999994</v>
      </c>
      <c r="J25" s="19">
        <f t="shared" si="0"/>
        <v>368.63</v>
      </c>
      <c r="K25" s="19">
        <f t="shared" si="1"/>
        <v>313.815</v>
      </c>
      <c r="L25" s="17">
        <v>22</v>
      </c>
      <c r="M25" s="23" t="s">
        <v>66</v>
      </c>
    </row>
    <row r="26" spans="1:13" ht="21" customHeight="1" x14ac:dyDescent="0.15">
      <c r="A26" s="6" t="s">
        <v>14</v>
      </c>
      <c r="B26" s="6" t="s">
        <v>15</v>
      </c>
      <c r="C26" s="7" t="s">
        <v>62</v>
      </c>
      <c r="D26" s="8" t="s">
        <v>63</v>
      </c>
      <c r="E26" s="9" t="s">
        <v>18</v>
      </c>
      <c r="F26" s="8">
        <v>269</v>
      </c>
      <c r="G26" s="9">
        <v>69</v>
      </c>
      <c r="H26" s="9">
        <v>20</v>
      </c>
      <c r="I26" s="15">
        <v>80</v>
      </c>
      <c r="J26" s="16">
        <f t="shared" si="0"/>
        <v>353.5</v>
      </c>
      <c r="K26" s="16">
        <f t="shared" si="1"/>
        <v>311.25</v>
      </c>
      <c r="L26" s="17">
        <v>23</v>
      </c>
      <c r="M26" s="23" t="s">
        <v>66</v>
      </c>
    </row>
    <row r="27" spans="1:13" ht="21" customHeight="1" x14ac:dyDescent="0.15">
      <c r="A27" s="6" t="s">
        <v>14</v>
      </c>
      <c r="B27" s="6" t="s">
        <v>15</v>
      </c>
      <c r="C27" s="7" t="s">
        <v>64</v>
      </c>
      <c r="D27" s="8" t="s">
        <v>65</v>
      </c>
      <c r="E27" s="9" t="s">
        <v>18</v>
      </c>
      <c r="F27" s="8">
        <v>261</v>
      </c>
      <c r="G27" s="9">
        <v>60</v>
      </c>
      <c r="H27" s="9">
        <v>32</v>
      </c>
      <c r="I27" s="15">
        <v>74.569999999999993</v>
      </c>
      <c r="J27" s="16">
        <f t="shared" si="0"/>
        <v>329.71</v>
      </c>
      <c r="K27" s="16">
        <f t="shared" si="1"/>
        <v>295.35500000000002</v>
      </c>
      <c r="L27" s="17">
        <v>24</v>
      </c>
      <c r="M27" s="23" t="s">
        <v>66</v>
      </c>
    </row>
    <row r="28" spans="1:13" ht="21" customHeight="1" x14ac:dyDescent="0.1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</sheetData>
  <sortState xmlns:xlrd2="http://schemas.microsoft.com/office/spreadsheetml/2017/richdata2" ref="A4:M27">
    <sortCondition descending="1" ref="K4:K27"/>
  </sortState>
  <mergeCells count="11">
    <mergeCell ref="A1:M1"/>
    <mergeCell ref="G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" type="noConversion"/>
  <printOptions horizontalCentered="1"/>
  <pageMargins left="0.23622047244094499" right="0.196850393700787" top="0.59055118110236204" bottom="0.39370078740157499" header="0.62992125984252001" footer="0.1574803149606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2021-03-05T03:59:00Z</cp:lastPrinted>
  <dcterms:created xsi:type="dcterms:W3CDTF">2005-03-29T01:57:00Z</dcterms:created>
  <dcterms:modified xsi:type="dcterms:W3CDTF">2023-04-12T02:13:19Z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6166E6156165493A87D3D3DCFBB10D5E_13</vt:lpwstr>
  </property>
  <property fmtid="{D5CDD505-2E9C-101B-9397-08002B2CF9AE}" pid="3" name="KSOProductBuildVer">
    <vt:lpwstr>2052-11.1.0.14036</vt:lpwstr>
  </property>
</Properties>
</file>